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<sst xmlns="http://schemas.openxmlformats.org/spreadsheetml/2006/main" count="80" uniqueCount="64">
  <si>
    <t>PROJECTS</t>
  </si>
  <si>
    <t>2008-2009</t>
  </si>
  <si>
    <t>TOTAL:</t>
  </si>
  <si>
    <t>NOTE:  The above plan does not represent a commitment.  Rather, it is intended to anticipate selected future needs at Woodstock Public Schools.</t>
  </si>
  <si>
    <t>Original Year
Requested</t>
  </si>
  <si>
    <t>Annually</t>
  </si>
  <si>
    <t>2003-2004</t>
  </si>
  <si>
    <t>Update Technology</t>
  </si>
  <si>
    <t>2011-2012</t>
  </si>
  <si>
    <t>WOODSTOCK PUBLIC SCHOOLS</t>
  </si>
  <si>
    <t>WES Permanent Garage</t>
  </si>
  <si>
    <t>2013-2014</t>
  </si>
  <si>
    <t>2014-2015</t>
  </si>
  <si>
    <t>WMS Kitchen Buffalo Chopper</t>
  </si>
  <si>
    <t>WMS Kitchen Portable Refrigerator</t>
  </si>
  <si>
    <t>2016-2017</t>
  </si>
  <si>
    <t>WES Walkin Fridge/Freezer</t>
  </si>
  <si>
    <t>Replace six Generation 1 Smartboard projectors</t>
  </si>
  <si>
    <t>Upgrade WMS Lab 1 - 30 computers</t>
  </si>
  <si>
    <t>Upgrade WMS Lab 2 - 6 computers</t>
  </si>
  <si>
    <t xml:space="preserve">Upgrade WES Lab - 28 computers </t>
  </si>
  <si>
    <t>Upgrade WMS Library Laptops - 31 
  Use old laptops for Smartboards with full computers.</t>
  </si>
  <si>
    <t>Upgrade District office Server</t>
  </si>
  <si>
    <t>Migrate Exchange server in MS Cloud</t>
  </si>
  <si>
    <t>Replace Printers with toner only printers</t>
  </si>
  <si>
    <t xml:space="preserve">Upgrade 6 switches </t>
  </si>
  <si>
    <t>Kubota, 32HP, Front Loader, 60" bucket and turf tires
60" mower deck; Canopy; ballast; leaf bagger</t>
  </si>
  <si>
    <t xml:space="preserve">2013-2014 TECHNOLOGY: </t>
  </si>
  <si>
    <t>DISTRICT TRACTOR</t>
  </si>
  <si>
    <t xml:space="preserve">Previously cited by Health Department due to chipping.  </t>
  </si>
  <si>
    <t>Age is unknown - original equipment of Data General (prior to 1996)</t>
  </si>
  <si>
    <t xml:space="preserve">Age - 1996 - Used in serving line for salads, sandwiches, fruit. 
Servolift. </t>
  </si>
  <si>
    <t>2018-2019</t>
  </si>
  <si>
    <t xml:space="preserve">WES Encapsulate crawl spaces </t>
  </si>
  <si>
    <t>WES Enclosed 2 Vestibules</t>
  </si>
  <si>
    <t>WMS Replace Lockers</t>
  </si>
  <si>
    <t>WES Eliminate Leaching field area/septic tank</t>
  </si>
  <si>
    <t>WMS clocks and intercom system</t>
  </si>
  <si>
    <t>WES Generator</t>
  </si>
  <si>
    <t>WES Replace picket fence</t>
  </si>
  <si>
    <t>WES clocks and intercom system</t>
  </si>
  <si>
    <t>2020-2021</t>
  </si>
  <si>
    <t>2021-2022</t>
  </si>
  <si>
    <t>WMS Parking Lot resurfacing</t>
  </si>
  <si>
    <t>2022-2023</t>
  </si>
  <si>
    <t>WMS A/C Grade 6 level</t>
  </si>
  <si>
    <t>WMS A/C Grade 5 level</t>
  </si>
  <si>
    <t>2023-2024</t>
  </si>
  <si>
    <t>Total</t>
  </si>
  <si>
    <t>WES Repave between brick building/main bldg</t>
  </si>
  <si>
    <t>WMS Remove/replace carpets in music room</t>
  </si>
  <si>
    <t>WMS Remove/replace carpets in media center</t>
  </si>
  <si>
    <t>2024-2025</t>
  </si>
  <si>
    <t>Utility SXS for Maintenance Dept</t>
  </si>
  <si>
    <t>WES Drainage (Boiler Room area)</t>
  </si>
  <si>
    <t>2025-2026</t>
  </si>
  <si>
    <t xml:space="preserve">         FIVE  YEAR  CAPITAL  NEEDS   2021/2022 - 2025/2026</t>
  </si>
  <si>
    <t>WES Flooring/ceiling repairs</t>
  </si>
  <si>
    <t>WMS Boiler/HVAC system</t>
  </si>
  <si>
    <t>WES Brick Repairing/Replacing various exterior</t>
  </si>
  <si>
    <t>WMS Repairs to Maintenance Garage</t>
  </si>
  <si>
    <t>WMS Athletic Field</t>
  </si>
  <si>
    <t>Amounts will change yearly based on enrollment and per pupll fee</t>
  </si>
  <si>
    <t>Woodstock Acadamy Capital Projects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</si>
</sst>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#,##0.0_);[Red]\(#,##0.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5" fontId="1" fillId="0" borderId="10" xfId="44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7" fontId="0" fillId="0" borderId="0" xfId="42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7" fontId="0" fillId="0" borderId="0" xfId="42" applyNumberFormat="1" applyFont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167" fontId="0" fillId="0" borderId="0" xfId="42" applyNumberFormat="1" applyFont="1" applyFill="1" applyAlignment="1">
      <alignment horizontal="left" wrapText="1"/>
    </xf>
    <xf numFmtId="167" fontId="0" fillId="0" borderId="0" xfId="42" applyNumberFormat="1" applyFont="1" applyBorder="1" applyAlignment="1">
      <alignment/>
    </xf>
    <xf numFmtId="0" fontId="2" fillId="32" borderId="11" xfId="0" applyFont="1" applyFill="1" applyBorder="1" applyAlignment="1">
      <alignment/>
    </xf>
    <xf numFmtId="0" fontId="3" fillId="32" borderId="11" xfId="0" applyFont="1" applyFill="1" applyBorder="1" applyAlignment="1">
      <alignment wrapText="1"/>
    </xf>
    <xf numFmtId="167" fontId="2" fillId="32" borderId="12" xfId="42" applyNumberFormat="1" applyFont="1" applyFill="1" applyBorder="1" applyAlignment="1">
      <alignment/>
    </xf>
    <xf numFmtId="43" fontId="2" fillId="32" borderId="12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42" applyNumberFormat="1" applyFont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4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7" fillId="0" borderId="0" xfId="0" applyFont="1" applyBorder="1" applyAlignment="1">
      <alignment horizontal="left" vertical="center" wrapText="1"/>
    </xf>
    <xf numFmtId="165" fontId="1" fillId="0" borderId="10" xfId="44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7" fontId="2" fillId="0" borderId="0" xfId="42" applyNumberFormat="1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165" fontId="0" fillId="0" borderId="0" xfId="44" applyNumberFormat="1" applyFont="1" applyFill="1" applyAlignment="1">
      <alignment horizontal="right"/>
    </xf>
    <xf numFmtId="165" fontId="0" fillId="0" borderId="0" xfId="44" applyNumberFormat="1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165" fontId="0" fillId="0" borderId="0" xfId="44" applyNumberFormat="1" applyFont="1" applyFill="1" applyBorder="1" applyAlignment="1">
      <alignment horizontal="center"/>
    </xf>
    <xf numFmtId="165" fontId="1" fillId="0" borderId="0" xfId="44" applyNumberFormat="1" applyFont="1" applyFill="1" applyAlignment="1">
      <alignment/>
    </xf>
    <xf numFmtId="165" fontId="0" fillId="0" borderId="0" xfId="44" applyNumberFormat="1" applyFont="1" applyFill="1" applyAlignment="1">
      <alignment horizontal="center"/>
    </xf>
    <xf numFmtId="165" fontId="0" fillId="0" borderId="0" xfId="44" applyNumberFormat="1" applyFont="1" applyFill="1" applyBorder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Fill="1" applyAlignment="1">
      <alignment horizontal="center" vertical="center"/>
    </xf>
    <xf numFmtId="165" fontId="0" fillId="0" borderId="0" xfId="44" applyNumberFormat="1" applyFont="1" applyFill="1" applyBorder="1" applyAlignment="1">
      <alignment/>
    </xf>
    <xf numFmtId="165" fontId="0" fillId="0" borderId="0" xfId="44" applyNumberFormat="1" applyFont="1" applyFill="1" applyAlignment="1">
      <alignment horizontal="center"/>
    </xf>
    <xf numFmtId="167" fontId="2" fillId="32" borderId="12" xfId="42" applyNumberFormat="1" applyFont="1" applyFill="1" applyBorder="1" applyAlignment="1">
      <alignment horizontal="center"/>
    </xf>
    <xf numFmtId="165" fontId="0" fillId="35" borderId="0" xfId="44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 vertical="top" wrapText="1"/>
    </xf>
    <xf numFmtId="0" fontId="7" fillId="0" borderId="13" xfId="0" applyFont="1" applyBorder="1" applyAlignment="1">
      <alignment horizontal="left" vertical="center" wrapText="1"/>
    </xf>
    <xf numFmtId="0" fontId="9" fillId="33" borderId="0" xfId="0" applyFont="1" applyFill="1" applyBorder="1" applyAlignment="1" quotePrefix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2">
      <selection activeCell="C6" sqref="C6"/>
    </sheetView>
  </sheetViews>
  <sheetFormatPr defaultColWidth="9.140625" defaultRowHeight="12.75"/>
  <cols>
    <col min="1" max="1" width="39.421875" style="0" customWidth="1"/>
    <col min="2" max="2" width="14.421875" style="0" bestFit="1" customWidth="1"/>
    <col min="3" max="3" width="12.7109375" style="0" customWidth="1"/>
    <col min="4" max="4" width="12.28125" style="15" customWidth="1"/>
    <col min="5" max="5" width="12.8515625" style="21" customWidth="1"/>
    <col min="6" max="7" width="13.28125" style="0" bestFit="1" customWidth="1"/>
    <col min="8" max="8" width="13.28125" style="0" customWidth="1"/>
  </cols>
  <sheetData>
    <row r="1" spans="1:8" ht="15" customHeight="1">
      <c r="A1" s="50" t="s">
        <v>56</v>
      </c>
      <c r="B1" s="51"/>
      <c r="C1" s="51"/>
      <c r="D1" s="51"/>
      <c r="E1" s="51"/>
      <c r="F1" s="51"/>
      <c r="G1" s="26"/>
      <c r="H1" s="26"/>
    </row>
    <row r="2" spans="1:8" ht="16.5" customHeight="1">
      <c r="A2" s="52" t="s">
        <v>9</v>
      </c>
      <c r="B2" s="52"/>
      <c r="C2" s="52"/>
      <c r="D2" s="52"/>
      <c r="E2" s="52"/>
      <c r="F2" s="52"/>
      <c r="G2" s="27"/>
      <c r="H2" s="27"/>
    </row>
    <row r="3" spans="1:8" ht="30.75" thickBot="1">
      <c r="A3" s="16" t="s">
        <v>0</v>
      </c>
      <c r="B3" s="17" t="s">
        <v>4</v>
      </c>
      <c r="C3" s="18" t="s">
        <v>42</v>
      </c>
      <c r="D3" s="19" t="s">
        <v>44</v>
      </c>
      <c r="E3" s="18" t="s">
        <v>47</v>
      </c>
      <c r="F3" s="18" t="s">
        <v>52</v>
      </c>
      <c r="G3" s="18" t="s">
        <v>55</v>
      </c>
      <c r="H3" s="46" t="s">
        <v>48</v>
      </c>
    </row>
    <row r="4" spans="1:8" s="8" customFormat="1" ht="10.5" customHeight="1">
      <c r="A4" s="31"/>
      <c r="B4" s="32"/>
      <c r="C4" s="32"/>
      <c r="D4" s="33"/>
      <c r="E4" s="34"/>
      <c r="F4" s="33"/>
      <c r="G4" s="33"/>
      <c r="H4" s="33"/>
    </row>
    <row r="5" spans="1:8" s="8" customFormat="1" ht="12.75">
      <c r="A5" s="8" t="s">
        <v>7</v>
      </c>
      <c r="B5" s="7" t="s">
        <v>5</v>
      </c>
      <c r="C5" s="35">
        <v>30000</v>
      </c>
      <c r="D5" s="36">
        <v>30000</v>
      </c>
      <c r="E5" s="37">
        <v>30000</v>
      </c>
      <c r="F5" s="38">
        <v>30000</v>
      </c>
      <c r="G5" s="38">
        <v>30000</v>
      </c>
      <c r="H5" s="39">
        <f>SUM(C5:G5)</f>
        <v>150000</v>
      </c>
    </row>
    <row r="6" spans="1:8" s="8" customFormat="1" ht="12.75">
      <c r="A6" s="11" t="s">
        <v>63</v>
      </c>
      <c r="B6" s="7" t="s">
        <v>42</v>
      </c>
      <c r="C6" s="35">
        <v>219600</v>
      </c>
      <c r="D6" s="47">
        <v>230000</v>
      </c>
      <c r="E6" s="47">
        <v>235000</v>
      </c>
      <c r="F6" s="47">
        <v>240000</v>
      </c>
      <c r="G6" s="47">
        <v>245000</v>
      </c>
      <c r="H6" s="39">
        <f aca="true" t="shared" si="0" ref="H6:H33">SUM(C6:G6)</f>
        <v>1169600</v>
      </c>
    </row>
    <row r="7" spans="1:8" s="8" customFormat="1" ht="13.5" customHeight="1">
      <c r="A7" s="6" t="s">
        <v>53</v>
      </c>
      <c r="B7" s="7" t="s">
        <v>41</v>
      </c>
      <c r="C7" s="40"/>
      <c r="D7" s="41">
        <v>30000</v>
      </c>
      <c r="E7" s="42"/>
      <c r="F7" s="42"/>
      <c r="G7" s="42"/>
      <c r="H7" s="39">
        <f t="shared" si="0"/>
        <v>30000</v>
      </c>
    </row>
    <row r="8" spans="2:8" s="8" customFormat="1" ht="12.75">
      <c r="B8" s="24"/>
      <c r="C8" s="43"/>
      <c r="D8" s="41"/>
      <c r="E8" s="42"/>
      <c r="F8" s="42"/>
      <c r="G8" s="42"/>
      <c r="H8" s="39"/>
    </row>
    <row r="9" spans="1:8" s="8" customFormat="1" ht="12" customHeight="1">
      <c r="A9" s="11" t="s">
        <v>49</v>
      </c>
      <c r="B9" s="7" t="s">
        <v>11</v>
      </c>
      <c r="C9" s="35">
        <v>26647</v>
      </c>
      <c r="D9" s="41"/>
      <c r="E9" s="42"/>
      <c r="F9" s="42"/>
      <c r="G9" s="42"/>
      <c r="H9" s="39">
        <f t="shared" si="0"/>
        <v>26647</v>
      </c>
    </row>
    <row r="10" spans="1:8" s="8" customFormat="1" ht="12.75">
      <c r="A10" s="11" t="s">
        <v>54</v>
      </c>
      <c r="B10" s="7" t="s">
        <v>8</v>
      </c>
      <c r="C10" s="35">
        <v>7000</v>
      </c>
      <c r="D10" s="41"/>
      <c r="E10" s="42"/>
      <c r="F10" s="42"/>
      <c r="G10" s="42"/>
      <c r="H10" s="39">
        <f t="shared" si="0"/>
        <v>7000</v>
      </c>
    </row>
    <row r="11" spans="1:8" s="8" customFormat="1" ht="12.75">
      <c r="A11" s="6" t="s">
        <v>40</v>
      </c>
      <c r="B11" s="7" t="s">
        <v>15</v>
      </c>
      <c r="C11" s="35">
        <v>29134</v>
      </c>
      <c r="D11" s="44"/>
      <c r="E11" s="42"/>
      <c r="F11" s="42"/>
      <c r="G11" s="42"/>
      <c r="H11" s="39">
        <f t="shared" si="0"/>
        <v>29134</v>
      </c>
    </row>
    <row r="12" spans="1:8" s="8" customFormat="1" ht="12.75">
      <c r="A12" s="6" t="s">
        <v>39</v>
      </c>
      <c r="B12" s="7" t="s">
        <v>12</v>
      </c>
      <c r="C12" s="35"/>
      <c r="D12" s="41">
        <v>14000</v>
      </c>
      <c r="E12" s="42"/>
      <c r="F12" s="42"/>
      <c r="G12" s="42"/>
      <c r="H12" s="39">
        <f t="shared" si="0"/>
        <v>14000</v>
      </c>
    </row>
    <row r="13" spans="1:8" s="8" customFormat="1" ht="12.75">
      <c r="A13" s="11" t="s">
        <v>38</v>
      </c>
      <c r="B13" s="7" t="s">
        <v>12</v>
      </c>
      <c r="C13" s="35">
        <v>105000</v>
      </c>
      <c r="D13" s="44"/>
      <c r="E13" s="42"/>
      <c r="F13" s="42"/>
      <c r="G13" s="42"/>
      <c r="H13" s="39">
        <f t="shared" si="0"/>
        <v>105000</v>
      </c>
    </row>
    <row r="14" spans="1:8" s="8" customFormat="1" ht="12.75">
      <c r="A14" s="6" t="s">
        <v>10</v>
      </c>
      <c r="B14" s="7" t="s">
        <v>1</v>
      </c>
      <c r="C14" s="35"/>
      <c r="D14" s="42">
        <v>40000</v>
      </c>
      <c r="E14" s="42"/>
      <c r="F14" s="42"/>
      <c r="G14" s="42"/>
      <c r="H14" s="39">
        <f t="shared" si="0"/>
        <v>40000</v>
      </c>
    </row>
    <row r="15" spans="1:8" s="8" customFormat="1" ht="25.5">
      <c r="A15" s="6" t="s">
        <v>36</v>
      </c>
      <c r="B15" s="7" t="s">
        <v>12</v>
      </c>
      <c r="C15" s="35">
        <v>119000</v>
      </c>
      <c r="D15" s="40"/>
      <c r="E15" s="42"/>
      <c r="F15" s="42"/>
      <c r="G15" s="42"/>
      <c r="H15" s="39">
        <f t="shared" si="0"/>
        <v>119000</v>
      </c>
    </row>
    <row r="16" spans="1:8" s="8" customFormat="1" ht="12.75">
      <c r="A16" s="6" t="s">
        <v>16</v>
      </c>
      <c r="B16" s="7" t="s">
        <v>8</v>
      </c>
      <c r="C16" s="35"/>
      <c r="D16" s="41">
        <v>45000</v>
      </c>
      <c r="E16" s="42"/>
      <c r="F16" s="42"/>
      <c r="G16" s="42"/>
      <c r="H16" s="39">
        <f t="shared" si="0"/>
        <v>45000</v>
      </c>
    </row>
    <row r="17" spans="1:8" s="8" customFormat="1" ht="12.75">
      <c r="A17" s="6" t="s">
        <v>34</v>
      </c>
      <c r="B17" s="7" t="s">
        <v>12</v>
      </c>
      <c r="C17" s="35"/>
      <c r="D17" s="42">
        <v>25500</v>
      </c>
      <c r="E17" s="42"/>
      <c r="F17" s="42"/>
      <c r="G17" s="42"/>
      <c r="H17" s="39">
        <f t="shared" si="0"/>
        <v>25500</v>
      </c>
    </row>
    <row r="18" spans="1:8" s="8" customFormat="1" ht="12.75">
      <c r="A18" s="6" t="s">
        <v>57</v>
      </c>
      <c r="B18" s="7" t="s">
        <v>42</v>
      </c>
      <c r="C18" s="35">
        <v>10000</v>
      </c>
      <c r="D18" s="42"/>
      <c r="E18" s="42"/>
      <c r="F18" s="42"/>
      <c r="G18" s="42"/>
      <c r="H18" s="39">
        <f t="shared" si="0"/>
        <v>10000</v>
      </c>
    </row>
    <row r="19" spans="1:8" s="8" customFormat="1" ht="25.5">
      <c r="A19" s="6" t="s">
        <v>59</v>
      </c>
      <c r="B19" s="7" t="s">
        <v>42</v>
      </c>
      <c r="C19" s="35">
        <v>10000</v>
      </c>
      <c r="D19" s="42"/>
      <c r="E19" s="42"/>
      <c r="F19" s="42"/>
      <c r="G19" s="42"/>
      <c r="H19" s="39">
        <f t="shared" si="0"/>
        <v>10000</v>
      </c>
    </row>
    <row r="20" spans="1:8" s="8" customFormat="1" ht="12.75">
      <c r="A20" s="6" t="s">
        <v>33</v>
      </c>
      <c r="B20" s="7" t="s">
        <v>12</v>
      </c>
      <c r="C20" s="35">
        <v>10000</v>
      </c>
      <c r="D20" s="40">
        <v>10000</v>
      </c>
      <c r="E20" s="40">
        <v>10000</v>
      </c>
      <c r="F20" s="42"/>
      <c r="G20" s="42"/>
      <c r="H20" s="39">
        <f t="shared" si="0"/>
        <v>30000</v>
      </c>
    </row>
    <row r="21" spans="1:8" s="8" customFormat="1" ht="12.75">
      <c r="A21" s="6"/>
      <c r="B21" s="7"/>
      <c r="C21" s="40"/>
      <c r="D21" s="42"/>
      <c r="E21" s="42"/>
      <c r="F21" s="42"/>
      <c r="G21" s="42"/>
      <c r="H21" s="39"/>
    </row>
    <row r="22" spans="1:8" s="8" customFormat="1" ht="12.75">
      <c r="A22" s="11" t="s">
        <v>35</v>
      </c>
      <c r="B22" s="7" t="s">
        <v>12</v>
      </c>
      <c r="C22" s="40"/>
      <c r="D22" s="42">
        <v>25000</v>
      </c>
      <c r="E22" s="42">
        <v>25000</v>
      </c>
      <c r="F22" s="42">
        <v>25000</v>
      </c>
      <c r="G22" s="42">
        <v>25000</v>
      </c>
      <c r="H22" s="39">
        <f t="shared" si="0"/>
        <v>100000</v>
      </c>
    </row>
    <row r="23" spans="1:8" s="8" customFormat="1" ht="12.75">
      <c r="A23" s="6" t="s">
        <v>43</v>
      </c>
      <c r="B23" s="7" t="s">
        <v>6</v>
      </c>
      <c r="C23" s="40"/>
      <c r="D23" s="42">
        <v>125000</v>
      </c>
      <c r="E23" s="42">
        <v>125000</v>
      </c>
      <c r="F23" s="42"/>
      <c r="G23" s="42"/>
      <c r="H23" s="39">
        <f t="shared" si="0"/>
        <v>250000</v>
      </c>
    </row>
    <row r="24" spans="1:8" s="8" customFormat="1" ht="12.75">
      <c r="A24" s="6" t="s">
        <v>37</v>
      </c>
      <c r="B24" s="7" t="s">
        <v>15</v>
      </c>
      <c r="C24" s="40">
        <v>25000</v>
      </c>
      <c r="D24" s="44"/>
      <c r="E24" s="42"/>
      <c r="F24" s="42"/>
      <c r="G24" s="42"/>
      <c r="H24" s="39">
        <f t="shared" si="0"/>
        <v>25000</v>
      </c>
    </row>
    <row r="25" spans="1:8" s="8" customFormat="1" ht="12.75">
      <c r="A25" s="11" t="s">
        <v>50</v>
      </c>
      <c r="B25" s="7" t="s">
        <v>12</v>
      </c>
      <c r="C25" s="40"/>
      <c r="D25" s="41">
        <v>13000</v>
      </c>
      <c r="E25" s="42"/>
      <c r="F25" s="42"/>
      <c r="G25" s="42"/>
      <c r="H25" s="39">
        <f t="shared" si="0"/>
        <v>13000</v>
      </c>
    </row>
    <row r="26" spans="1:8" s="8" customFormat="1" ht="12.75">
      <c r="A26" s="11" t="s">
        <v>60</v>
      </c>
      <c r="B26" s="7" t="s">
        <v>42</v>
      </c>
      <c r="C26" s="40">
        <v>7500</v>
      </c>
      <c r="D26" s="41"/>
      <c r="E26" s="42"/>
      <c r="F26" s="42"/>
      <c r="G26" s="42"/>
      <c r="H26" s="39">
        <f t="shared" si="0"/>
        <v>7500</v>
      </c>
    </row>
    <row r="27" spans="1:8" s="8" customFormat="1" ht="12.75">
      <c r="A27" s="11" t="s">
        <v>58</v>
      </c>
      <c r="B27" s="7" t="s">
        <v>42</v>
      </c>
      <c r="C27" s="40">
        <v>250000</v>
      </c>
      <c r="D27" s="41">
        <v>250000</v>
      </c>
      <c r="E27" s="42">
        <v>250000</v>
      </c>
      <c r="F27" s="42">
        <v>250000</v>
      </c>
      <c r="G27" s="42">
        <v>250000</v>
      </c>
      <c r="H27" s="39">
        <f t="shared" si="0"/>
        <v>1250000</v>
      </c>
    </row>
    <row r="28" spans="1:8" s="8" customFormat="1" ht="12.75">
      <c r="A28" s="11" t="s">
        <v>61</v>
      </c>
      <c r="B28" s="7" t="s">
        <v>42</v>
      </c>
      <c r="C28" s="40">
        <v>15000</v>
      </c>
      <c r="D28" s="41"/>
      <c r="E28" s="42"/>
      <c r="F28" s="42"/>
      <c r="G28" s="42"/>
      <c r="H28" s="39">
        <f t="shared" si="0"/>
        <v>15000</v>
      </c>
    </row>
    <row r="29" spans="1:8" s="8" customFormat="1" ht="25.5">
      <c r="A29" s="11" t="s">
        <v>51</v>
      </c>
      <c r="B29" s="7" t="s">
        <v>12</v>
      </c>
      <c r="C29" s="40"/>
      <c r="D29" s="41">
        <v>18000</v>
      </c>
      <c r="E29" s="42"/>
      <c r="F29" s="42"/>
      <c r="G29" s="42"/>
      <c r="H29" s="39">
        <f t="shared" si="0"/>
        <v>18000</v>
      </c>
    </row>
    <row r="30" spans="1:8" s="8" customFormat="1" ht="12.75">
      <c r="A30" s="6" t="s">
        <v>45</v>
      </c>
      <c r="B30" s="23" t="s">
        <v>32</v>
      </c>
      <c r="C30" s="45"/>
      <c r="D30" s="41">
        <v>66400</v>
      </c>
      <c r="E30" s="42"/>
      <c r="F30" s="42"/>
      <c r="G30" s="42"/>
      <c r="H30" s="39">
        <f t="shared" si="0"/>
        <v>66400</v>
      </c>
    </row>
    <row r="31" spans="1:8" s="8" customFormat="1" ht="12.75">
      <c r="A31" s="6" t="s">
        <v>46</v>
      </c>
      <c r="B31" s="23" t="s">
        <v>32</v>
      </c>
      <c r="C31" s="45"/>
      <c r="D31" s="41">
        <v>49700</v>
      </c>
      <c r="E31" s="42"/>
      <c r="F31" s="42"/>
      <c r="G31" s="42"/>
      <c r="H31" s="39">
        <f t="shared" si="0"/>
        <v>49700</v>
      </c>
    </row>
    <row r="32" spans="3:8" ht="12.75">
      <c r="C32" s="25"/>
      <c r="D32" s="14"/>
      <c r="E32" s="20"/>
      <c r="H32" s="30"/>
    </row>
    <row r="33" spans="1:8" ht="13.5" thickBot="1">
      <c r="A33" s="1" t="s">
        <v>2</v>
      </c>
      <c r="B33" s="1"/>
      <c r="C33" s="2">
        <f>SUM(C5:C32)</f>
        <v>863881</v>
      </c>
      <c r="D33" s="2">
        <f>SUM(D5:D32)</f>
        <v>971600</v>
      </c>
      <c r="E33" s="2">
        <f>SUM(E5:E32)</f>
        <v>675000</v>
      </c>
      <c r="F33" s="2">
        <f>SUM(F5:F32)</f>
        <v>545000</v>
      </c>
      <c r="G33" s="2">
        <f>SUM(G5:G32)</f>
        <v>550000</v>
      </c>
      <c r="H33" s="29">
        <f t="shared" si="0"/>
        <v>3605481</v>
      </c>
    </row>
    <row r="34" spans="1:5" ht="30" customHeight="1" thickTop="1">
      <c r="A34" s="49" t="s">
        <v>3</v>
      </c>
      <c r="B34" s="49"/>
      <c r="C34" s="49"/>
      <c r="D34" s="49"/>
      <c r="E34" s="20"/>
    </row>
    <row r="35" spans="1:5" ht="24" customHeight="1">
      <c r="A35" s="48" t="s">
        <v>62</v>
      </c>
      <c r="B35" s="28"/>
      <c r="C35" s="28"/>
      <c r="D35" s="28"/>
      <c r="E35" s="20"/>
    </row>
    <row r="37" spans="1:3" ht="12.75">
      <c r="A37" s="4"/>
      <c r="B37" s="3"/>
      <c r="C37" s="3"/>
    </row>
    <row r="38" spans="1:3" ht="12.75">
      <c r="A38" s="22"/>
      <c r="B38" s="3"/>
      <c r="C38" s="3"/>
    </row>
    <row r="39" spans="1:3" ht="12.75">
      <c r="A39" s="4"/>
      <c r="B39" s="3"/>
      <c r="C39" s="3"/>
    </row>
  </sheetData>
  <sheetProtection/>
  <mergeCells count="3">
    <mergeCell ref="A34:D34"/>
    <mergeCell ref="A1:F1"/>
    <mergeCell ref="A2:F2"/>
  </mergeCells>
  <printOptions gridLines="1"/>
  <pageMargins left="0.25" right="0.25" top="1" bottom="0" header="0.3" footer="0.3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61.57421875" style="0" customWidth="1"/>
  </cols>
  <sheetData>
    <row r="1" ht="18.75">
      <c r="A1" s="12" t="s">
        <v>28</v>
      </c>
    </row>
    <row r="2" ht="25.5">
      <c r="A2" s="13" t="s">
        <v>26</v>
      </c>
    </row>
    <row r="4" spans="1:6" ht="18.75">
      <c r="A4" s="12" t="s">
        <v>27</v>
      </c>
      <c r="E4" s="9"/>
      <c r="F4" s="10"/>
    </row>
    <row r="5" spans="1:6" s="8" customFormat="1" ht="12.75">
      <c r="A5" s="8" t="s">
        <v>17</v>
      </c>
      <c r="C5" s="5"/>
      <c r="D5" s="5"/>
      <c r="E5" s="9"/>
      <c r="F5" s="5"/>
    </row>
    <row r="6" spans="1:6" s="8" customFormat="1" ht="13.5" customHeight="1">
      <c r="A6" s="8" t="s">
        <v>18</v>
      </c>
      <c r="C6" s="5"/>
      <c r="D6" s="5"/>
      <c r="E6" s="9"/>
      <c r="F6" s="5"/>
    </row>
    <row r="7" spans="1:6" s="8" customFormat="1" ht="12.75">
      <c r="A7" s="8" t="s">
        <v>19</v>
      </c>
      <c r="C7" s="5"/>
      <c r="D7" s="5"/>
      <c r="E7" s="9"/>
      <c r="F7" s="5"/>
    </row>
    <row r="8" spans="1:6" s="8" customFormat="1" ht="12.75">
      <c r="A8" s="8" t="s">
        <v>20</v>
      </c>
      <c r="C8" s="5"/>
      <c r="D8" s="5"/>
      <c r="E8" s="9"/>
      <c r="F8" s="5"/>
    </row>
    <row r="9" spans="1:6" s="8" customFormat="1" ht="26.25" customHeight="1">
      <c r="A9" s="6" t="s">
        <v>21</v>
      </c>
      <c r="C9" s="5"/>
      <c r="D9" s="5"/>
      <c r="E9" s="9"/>
      <c r="F9" s="5"/>
    </row>
    <row r="10" spans="1:6" s="8" customFormat="1" ht="14.25" customHeight="1">
      <c r="A10" s="6" t="s">
        <v>22</v>
      </c>
      <c r="C10" s="5"/>
      <c r="D10" s="5"/>
      <c r="E10" s="9"/>
      <c r="F10" s="5"/>
    </row>
    <row r="11" spans="1:6" s="8" customFormat="1" ht="14.25" customHeight="1">
      <c r="A11" s="6" t="s">
        <v>23</v>
      </c>
      <c r="C11" s="5"/>
      <c r="D11" s="5"/>
      <c r="E11" s="9"/>
      <c r="F11" s="5"/>
    </row>
    <row r="12" spans="1:6" s="8" customFormat="1" ht="14.25" customHeight="1">
      <c r="A12" s="6" t="s">
        <v>24</v>
      </c>
      <c r="C12" s="5"/>
      <c r="D12" s="5"/>
      <c r="E12" s="9"/>
      <c r="F12" s="5"/>
    </row>
    <row r="13" spans="1:6" s="8" customFormat="1" ht="12.75">
      <c r="A13" s="6" t="s">
        <v>25</v>
      </c>
      <c r="C13" s="5"/>
      <c r="D13" s="5"/>
      <c r="E13" s="9"/>
      <c r="F13" s="5"/>
    </row>
    <row r="14" spans="5:6" ht="12.75">
      <c r="E14" s="9"/>
      <c r="F14" s="10"/>
    </row>
    <row r="15" ht="18.75">
      <c r="A15" s="12" t="s">
        <v>13</v>
      </c>
    </row>
    <row r="16" s="6" customFormat="1" ht="12.75">
      <c r="A16" s="6" t="s">
        <v>29</v>
      </c>
    </row>
    <row r="17" s="6" customFormat="1" ht="12.75">
      <c r="A17" s="6" t="s">
        <v>30</v>
      </c>
    </row>
    <row r="18" s="6" customFormat="1" ht="12.75"/>
    <row r="19" ht="18.75">
      <c r="A19" s="12" t="s">
        <v>14</v>
      </c>
    </row>
    <row r="20" ht="25.5">
      <c r="A20" s="4" t="s">
        <v>31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Woodstock District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Woodstock District Office</dc:creator>
  <cp:keywords/>
  <dc:description/>
  <cp:lastModifiedBy>Karen Fitzpatrick</cp:lastModifiedBy>
  <cp:lastPrinted>2021-04-13T21:40:56Z</cp:lastPrinted>
  <dcterms:created xsi:type="dcterms:W3CDTF">2004-03-23T17:23:31Z</dcterms:created>
  <dcterms:modified xsi:type="dcterms:W3CDTF">2021-04-13T21:41:46Z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0x0101000FC85B276DAC7847BAC9D41540A7D583</vt:lpwstr>
  </property>
</Properties>
</file>