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renF Documents now on network\ANNUAL TOWN MEETING\"/>
    </mc:Choice>
  </mc:AlternateContent>
  <xr:revisionPtr revIDLastSave="0" documentId="13_ncr:1_{06DCBA7C-6381-405D-8774-4965897F96E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6" i="1" s="1"/>
  <c r="C24" i="1"/>
  <c r="C26" i="1" s="1"/>
  <c r="C12" i="1"/>
  <c r="E12" i="1" l="1"/>
</calcChain>
</file>

<file path=xl/sharedStrings.xml><?xml version="1.0" encoding="utf-8"?>
<sst xmlns="http://schemas.openxmlformats.org/spreadsheetml/2006/main" count="31" uniqueCount="29">
  <si>
    <t>RECEIPTS</t>
  </si>
  <si>
    <t>ESTIMATED</t>
  </si>
  <si>
    <t>PROPOSED</t>
  </si>
  <si>
    <t>Cash Available for Appropriation</t>
  </si>
  <si>
    <t>Education</t>
  </si>
  <si>
    <t>Other State Money</t>
  </si>
  <si>
    <t>Other Income</t>
  </si>
  <si>
    <t>Ordinary Expenditures:</t>
  </si>
  <si>
    <t>General Government</t>
  </si>
  <si>
    <t>Public Safety</t>
  </si>
  <si>
    <t>Highways</t>
  </si>
  <si>
    <t>Health, Recreation &amp; Welfare</t>
  </si>
  <si>
    <t>Contingency</t>
  </si>
  <si>
    <t>Redemption of Debt</t>
  </si>
  <si>
    <t>Board of Education Budget</t>
  </si>
  <si>
    <t>Total Expenditures</t>
  </si>
  <si>
    <t>Less Cash Balances &amp; Receipts</t>
  </si>
  <si>
    <t>TO BE RAISED BY TAXATION</t>
  </si>
  <si>
    <t>Proposed Mill Rate</t>
  </si>
  <si>
    <t>Current Mill Rate</t>
  </si>
  <si>
    <t>Prior Taxes, Interest &amp; Leins, MVS</t>
  </si>
  <si>
    <t>State Grants:</t>
  </si>
  <si>
    <t>Total Cash Balances &amp; Receipts</t>
  </si>
  <si>
    <t>*SUBJECT TO CHANGE</t>
  </si>
  <si>
    <t>EXPENDITURES</t>
  </si>
  <si>
    <t>2020-2021</t>
  </si>
  <si>
    <t>2021-2022</t>
  </si>
  <si>
    <t>Proposed Mill Increase</t>
  </si>
  <si>
    <t>25.50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</si>
</sst>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0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view="pageLayout" zoomScaleNormal="100" workbookViewId="0">
      <selection activeCell="E28" sqref="E28"/>
    </sheetView>
  </sheetViews>
  <sheetFormatPr defaultRowHeight="15" x14ac:dyDescent="0.25"/>
  <cols>
    <col min="1" max="1" width="25.140625" customWidth="1"/>
    <col min="2" max="2" width="10.140625" customWidth="1"/>
    <col min="3" max="3" width="19" customWidth="1"/>
    <col min="5" max="5" width="18.5703125" customWidth="1"/>
  </cols>
  <sheetData>
    <row r="1" spans="1:5" x14ac:dyDescent="0.25">
      <c r="A1" s="2"/>
    </row>
    <row r="4" spans="1:5" x14ac:dyDescent="0.25">
      <c r="A4" s="1" t="s">
        <v>0</v>
      </c>
      <c r="C4" s="1" t="s">
        <v>1</v>
      </c>
      <c r="E4" s="1" t="s">
        <v>2</v>
      </c>
    </row>
    <row r="5" spans="1:5" x14ac:dyDescent="0.25">
      <c r="C5" s="2" t="s">
        <v>25</v>
      </c>
      <c r="E5" s="2" t="s">
        <v>26</v>
      </c>
    </row>
    <row r="6" spans="1:5" x14ac:dyDescent="0.25">
      <c r="A6" s="3" t="s">
        <v>3</v>
      </c>
      <c r="C6" s="6">
        <v>1159204</v>
      </c>
      <c r="E6" s="6">
        <v>752800</v>
      </c>
    </row>
    <row r="7" spans="1:5" x14ac:dyDescent="0.25">
      <c r="A7" s="3" t="s">
        <v>20</v>
      </c>
      <c r="C7" s="6">
        <v>470000</v>
      </c>
      <c r="E7" s="6">
        <v>500000</v>
      </c>
    </row>
    <row r="8" spans="1:5" x14ac:dyDescent="0.25">
      <c r="A8" s="3" t="s">
        <v>21</v>
      </c>
      <c r="C8" s="5"/>
      <c r="E8" s="5"/>
    </row>
    <row r="9" spans="1:5" x14ac:dyDescent="0.25">
      <c r="A9" s="3" t="s">
        <v>4</v>
      </c>
      <c r="C9" s="6">
        <v>4990532</v>
      </c>
      <c r="E9" s="6">
        <v>4990532</v>
      </c>
    </row>
    <row r="10" spans="1:5" x14ac:dyDescent="0.25">
      <c r="A10" s="3" t="s">
        <v>5</v>
      </c>
      <c r="C10" s="6">
        <v>16194</v>
      </c>
      <c r="E10" s="6">
        <v>104802</v>
      </c>
    </row>
    <row r="11" spans="1:5" x14ac:dyDescent="0.25">
      <c r="A11" s="3" t="s">
        <v>6</v>
      </c>
      <c r="C11" s="6">
        <v>571600</v>
      </c>
      <c r="E11" s="6">
        <v>628600</v>
      </c>
    </row>
    <row r="12" spans="1:5" x14ac:dyDescent="0.25">
      <c r="A12" s="3" t="s">
        <v>22</v>
      </c>
      <c r="C12" s="6">
        <f>SUM(C6:C11)</f>
        <v>7207530</v>
      </c>
      <c r="E12" s="6">
        <f>SUM(E6:E11)</f>
        <v>6976734</v>
      </c>
    </row>
    <row r="13" spans="1:5" x14ac:dyDescent="0.25">
      <c r="A13" s="3"/>
    </row>
    <row r="14" spans="1:5" x14ac:dyDescent="0.25">
      <c r="A14" s="1" t="s">
        <v>24</v>
      </c>
    </row>
    <row r="15" spans="1:5" x14ac:dyDescent="0.25">
      <c r="A15" s="3"/>
    </row>
    <row r="16" spans="1:5" x14ac:dyDescent="0.25">
      <c r="A16" s="3" t="s">
        <v>7</v>
      </c>
    </row>
    <row r="17" spans="1:5" x14ac:dyDescent="0.25">
      <c r="A17" s="3" t="s">
        <v>8</v>
      </c>
      <c r="C17" s="7">
        <v>1955401</v>
      </c>
      <c r="E17" s="7">
        <v>2076614</v>
      </c>
    </row>
    <row r="18" spans="1:5" x14ac:dyDescent="0.25">
      <c r="A18" s="3" t="s">
        <v>9</v>
      </c>
      <c r="C18" s="7">
        <v>892383</v>
      </c>
      <c r="E18" s="7">
        <v>922829</v>
      </c>
    </row>
    <row r="19" spans="1:5" x14ac:dyDescent="0.25">
      <c r="A19" s="3" t="s">
        <v>10</v>
      </c>
      <c r="C19" s="7">
        <v>1524905</v>
      </c>
      <c r="E19" s="7">
        <v>1524816</v>
      </c>
    </row>
    <row r="20" spans="1:5" x14ac:dyDescent="0.25">
      <c r="A20" s="3" t="s">
        <v>11</v>
      </c>
      <c r="C20" s="7">
        <v>555209</v>
      </c>
      <c r="E20" s="7">
        <v>563173</v>
      </c>
    </row>
    <row r="21" spans="1:5" x14ac:dyDescent="0.25">
      <c r="A21" s="3" t="s">
        <v>12</v>
      </c>
      <c r="C21" s="7">
        <v>70000</v>
      </c>
      <c r="E21" s="7">
        <v>70000</v>
      </c>
    </row>
    <row r="22" spans="1:5" x14ac:dyDescent="0.25">
      <c r="A22" s="3" t="s">
        <v>13</v>
      </c>
      <c r="C22" s="7">
        <v>439768</v>
      </c>
      <c r="E22" s="7">
        <v>300855</v>
      </c>
    </row>
    <row r="23" spans="1:5" x14ac:dyDescent="0.25">
      <c r="A23" s="3" t="s">
        <v>14</v>
      </c>
      <c r="C23" s="7">
        <v>19205251</v>
      </c>
      <c r="E23" s="7">
        <v>19745209</v>
      </c>
    </row>
    <row r="24" spans="1:5" x14ac:dyDescent="0.25">
      <c r="A24" s="3" t="s">
        <v>15</v>
      </c>
      <c r="C24" s="7">
        <f>SUM(C17:C23)</f>
        <v>24642917</v>
      </c>
      <c r="E24" s="7">
        <f>SUM(E17:E23)</f>
        <v>25203496</v>
      </c>
    </row>
    <row r="25" spans="1:5" x14ac:dyDescent="0.25">
      <c r="A25" s="3" t="s">
        <v>16</v>
      </c>
      <c r="C25" s="7">
        <v>7207530</v>
      </c>
      <c r="E25" s="7">
        <v>6976734</v>
      </c>
    </row>
    <row r="26" spans="1:5" x14ac:dyDescent="0.25">
      <c r="A26" s="3" t="s">
        <v>17</v>
      </c>
      <c r="C26" s="9">
        <f>SUM(C24-C25)</f>
        <v>17435387</v>
      </c>
      <c r="E26" s="9">
        <f>SUM(E24-E25)</f>
        <v>18226762</v>
      </c>
    </row>
    <row r="27" spans="1:5" x14ac:dyDescent="0.25">
      <c r="A27" s="4" t="s">
        <v>23</v>
      </c>
    </row>
    <row r="29" spans="1:5" x14ac:dyDescent="0.25">
      <c r="B29" t="s">
        <v>26</v>
      </c>
      <c r="C29" t="s">
        <v>18</v>
      </c>
      <c r="D29" s="8" t="s">
        <v>28</v>
      </c>
    </row>
    <row r="30" spans="1:5" x14ac:dyDescent="0.25">
      <c r="B30" t="s">
        <v>25</v>
      </c>
      <c r="C30" t="s">
        <v>19</v>
      </c>
      <c r="D30" s="2">
        <v>24.5</v>
      </c>
    </row>
    <row r="31" spans="1:5" x14ac:dyDescent="0.25">
      <c r="C31" t="s">
        <v>27</v>
      </c>
      <c r="D31" s="2">
        <v>1</v>
      </c>
    </row>
  </sheetData>
  <printOptions gridLines="1"/>
  <pageMargins left="0.7" right="0.7" top="0.75" bottom="0.75" header="0.3" footer="0.3"/>
  <pageSetup orientation="portrait" r:id="rId1"/>
  <headerFooter>
    <oddHeader xml:space="preserve">&amp;LMay 27, 2021&amp;CANNUAL TOWN MEETING
FY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Fitzpatrick</dc:creator>
  <cp:lastModifiedBy>Karen Fitzpatrick</cp:lastModifiedBy>
  <cp:lastPrinted>2021-04-14T15:56:47Z</cp:lastPrinted>
  <dcterms:created xsi:type="dcterms:W3CDTF">2017-03-15T20:21:23Z</dcterms:created>
  <dcterms:modified xsi:type="dcterms:W3CDTF">2021-05-12T21:35:10Z</dcterms:modified>
</cp:coreProperties>
</file>